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filterPrivacy="1"/>
  <bookViews>
    <workbookView xWindow="0" yWindow="0" windowWidth="22260" windowHeight="12648" activeTab="1"/>
  </bookViews>
  <sheets>
    <sheet name="respuestas" sheetId="1" r:id="rId1"/>
    <sheet name="cálcul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A2" i="2"/>
  <c r="A3" i="2"/>
  <c r="D7" i="2"/>
  <c r="E7" i="2"/>
  <c r="F7" i="2"/>
  <c r="G7" i="2"/>
  <c r="H7" i="2"/>
  <c r="I7" i="2"/>
  <c r="J7" i="2"/>
  <c r="K7" i="2"/>
  <c r="L7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12" i="2"/>
  <c r="E12" i="2"/>
  <c r="F12" i="2"/>
  <c r="G12" i="2"/>
  <c r="H12" i="2"/>
  <c r="I12" i="2"/>
  <c r="J12" i="2"/>
  <c r="K12" i="2"/>
  <c r="L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C9" i="2"/>
  <c r="C10" i="2"/>
  <c r="C11" i="2"/>
  <c r="C12" i="2"/>
  <c r="C13" i="2"/>
  <c r="C14" i="2"/>
  <c r="C15" i="2"/>
  <c r="C16" i="2"/>
  <c r="C17" i="2"/>
  <c r="C18" i="2"/>
  <c r="C19" i="2"/>
  <c r="C7" i="2"/>
  <c r="C4" i="2"/>
  <c r="D4" i="2"/>
  <c r="E4" i="2"/>
  <c r="F4" i="2"/>
  <c r="G4" i="2"/>
  <c r="H4" i="2"/>
  <c r="I4" i="2"/>
  <c r="J4" i="2"/>
  <c r="K4" i="2"/>
  <c r="L4" i="2"/>
  <c r="C5" i="2"/>
  <c r="D5" i="2"/>
  <c r="E5" i="2"/>
  <c r="F5" i="2"/>
  <c r="G5" i="2"/>
  <c r="H5" i="2"/>
  <c r="I5" i="2"/>
  <c r="J5" i="2"/>
  <c r="K5" i="2"/>
  <c r="L5" i="2"/>
  <c r="B5" i="2"/>
  <c r="B4" i="2"/>
  <c r="C1" i="2"/>
  <c r="D1" i="2"/>
  <c r="E1" i="2"/>
  <c r="F1" i="2"/>
  <c r="G1" i="2"/>
  <c r="H1" i="2"/>
  <c r="I1" i="2"/>
  <c r="J1" i="2"/>
  <c r="K1" i="2"/>
  <c r="L1" i="2"/>
  <c r="B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4" i="2"/>
  <c r="B17" i="2" l="1"/>
  <c r="B17" i="1" s="1"/>
  <c r="B13" i="2"/>
  <c r="B13" i="1" s="1"/>
  <c r="B9" i="2"/>
  <c r="B9" i="1" s="1"/>
  <c r="B7" i="2"/>
  <c r="B16" i="2"/>
  <c r="B16" i="1" s="1"/>
  <c r="B12" i="2"/>
  <c r="B12" i="1" s="1"/>
  <c r="B8" i="2"/>
  <c r="B18" i="2"/>
  <c r="B18" i="1" s="1"/>
  <c r="B14" i="2"/>
  <c r="B14" i="1" s="1"/>
  <c r="B10" i="2"/>
  <c r="B10" i="1" s="1"/>
  <c r="B19" i="2"/>
  <c r="B19" i="1" s="1"/>
  <c r="B15" i="2"/>
  <c r="B15" i="1" s="1"/>
  <c r="B11" i="2"/>
  <c r="B11" i="1" s="1"/>
  <c r="B8" i="1" l="1"/>
  <c r="C2" i="2"/>
  <c r="B7" i="1"/>
  <c r="F2" i="2"/>
  <c r="J2" i="2"/>
  <c r="G2" i="2"/>
  <c r="K2" i="2"/>
  <c r="D2" i="2"/>
  <c r="H2" i="2"/>
  <c r="L2" i="2"/>
  <c r="E2" i="2"/>
  <c r="I2" i="2"/>
  <c r="L2" i="1" l="1"/>
  <c r="L3" i="2"/>
  <c r="L3" i="1" s="1"/>
  <c r="G2" i="1"/>
  <c r="G3" i="2"/>
  <c r="G3" i="1" s="1"/>
  <c r="C3" i="1"/>
  <c r="C2" i="1"/>
  <c r="H2" i="1"/>
  <c r="H3" i="2"/>
  <c r="H3" i="1" s="1"/>
  <c r="J2" i="1"/>
  <c r="J3" i="2"/>
  <c r="J3" i="1" s="1"/>
  <c r="D2" i="1"/>
  <c r="D3" i="2"/>
  <c r="D3" i="1" s="1"/>
  <c r="F2" i="1"/>
  <c r="F3" i="2"/>
  <c r="F3" i="1" s="1"/>
  <c r="I2" i="1"/>
  <c r="I3" i="2"/>
  <c r="I3" i="1" s="1"/>
  <c r="E2" i="1"/>
  <c r="E3" i="2"/>
  <c r="E3" i="1" s="1"/>
  <c r="K2" i="1"/>
  <c r="K3" i="2"/>
  <c r="K3" i="1" s="1"/>
</calcChain>
</file>

<file path=xl/sharedStrings.xml><?xml version="1.0" encoding="utf-8"?>
<sst xmlns="http://schemas.openxmlformats.org/spreadsheetml/2006/main" count="29" uniqueCount="29">
  <si>
    <t>P1</t>
  </si>
  <si>
    <t>P2</t>
  </si>
  <si>
    <t>nombre</t>
  </si>
  <si>
    <t>total</t>
  </si>
  <si>
    <t>P3</t>
  </si>
  <si>
    <t>P4</t>
  </si>
  <si>
    <t>P5</t>
  </si>
  <si>
    <t>P6</t>
  </si>
  <si>
    <t>P7</t>
  </si>
  <si>
    <t>P8</t>
  </si>
  <si>
    <t>P9</t>
  </si>
  <si>
    <t>P10</t>
  </si>
  <si>
    <t>número de respuestas posibles</t>
  </si>
  <si>
    <t>respuesta correcta</t>
  </si>
  <si>
    <t>a</t>
  </si>
  <si>
    <t>b</t>
  </si>
  <si>
    <t>correlación</t>
  </si>
  <si>
    <t>pertinencia</t>
  </si>
  <si>
    <t>d</t>
  </si>
  <si>
    <t>e</t>
  </si>
  <si>
    <t>c</t>
  </si>
  <si>
    <t>f</t>
  </si>
  <si>
    <t>g</t>
  </si>
  <si>
    <t>h</t>
  </si>
  <si>
    <t>i</t>
  </si>
  <si>
    <t>j</t>
  </si>
  <si>
    <t>k</t>
  </si>
  <si>
    <t>l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</si>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</sst>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115" zoomScaleNormal="115" workbookViewId="0">
      <selection activeCell="B7" sqref="B7"/>
    </sheetView>
  </sheetViews>
  <sheetFormatPr defaultRowHeight="14.4" x14ac:dyDescent="0.3"/>
  <sheetData>
    <row r="1" spans="1:12" x14ac:dyDescent="0.3">
      <c r="B1" t="s">
        <v>3</v>
      </c>
      <c r="C1" t="s">
        <v>0</v>
      </c>
      <c r="D1" t="s">
        <v>1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t="s">
        <v>16</v>
      </c>
      <c r="C2">
        <f>cálculos!C2</f>
        <v>0.30024747655221212</v>
      </c>
      <c r="D2">
        <f>cálculos!D2</f>
        <v>0.38450001548420382</v>
      </c>
      <c r="E2">
        <f>cálculos!E2</f>
        <v>0.15651198245806813</v>
      </c>
      <c r="F2">
        <f>cálculos!F2</f>
        <v>0.51741073372231661</v>
      </c>
      <c r="G2">
        <f>cálculos!G2</f>
        <v>0.18007151675138375</v>
      </c>
      <c r="H2">
        <f>cálculos!H2</f>
        <v>0.5717478542855956</v>
      </c>
      <c r="I2">
        <f>cálculos!I2</f>
        <v>0.33340752446544414</v>
      </c>
      <c r="J2">
        <f>cálculos!J2</f>
        <v>0.15651198245806813</v>
      </c>
      <c r="K2">
        <f>cálculos!K2</f>
        <v>0.78718129264629466</v>
      </c>
      <c r="L2">
        <f>cálculos!L2</f>
        <v>0.19361052775258097</v>
      </c>
    </row>
    <row r="3" spans="1:12" x14ac:dyDescent="0.3">
      <c r="A3" t="s">
        <v>17</v>
      </c>
      <c r="C3">
        <f>cálculos!C3</f>
        <v>6</v>
      </c>
      <c r="D3">
        <f>cálculos!D3</f>
        <v>4</v>
      </c>
      <c r="E3">
        <f>cálculos!E3</f>
        <v>9</v>
      </c>
      <c r="F3">
        <f>cálculos!F3</f>
        <v>3</v>
      </c>
      <c r="G3">
        <f>cálculos!G3</f>
        <v>8</v>
      </c>
      <c r="H3">
        <f>cálculos!H3</f>
        <v>2</v>
      </c>
      <c r="I3">
        <f>cálculos!I3</f>
        <v>5</v>
      </c>
      <c r="J3">
        <f>cálculos!J3</f>
        <v>9</v>
      </c>
      <c r="K3">
        <f>cálculos!K3</f>
        <v>1</v>
      </c>
      <c r="L3">
        <f>cálculos!L3</f>
        <v>7</v>
      </c>
    </row>
    <row r="4" spans="1:12" x14ac:dyDescent="0.3">
      <c r="A4" t="s">
        <v>12</v>
      </c>
      <c r="C4">
        <v>2</v>
      </c>
      <c r="D4">
        <v>2</v>
      </c>
      <c r="E4">
        <v>2</v>
      </c>
      <c r="F4">
        <v>3</v>
      </c>
      <c r="G4">
        <v>2</v>
      </c>
      <c r="H4">
        <v>3</v>
      </c>
      <c r="I4">
        <v>2</v>
      </c>
      <c r="J4">
        <v>2</v>
      </c>
      <c r="K4">
        <v>3</v>
      </c>
      <c r="L4">
        <v>4</v>
      </c>
    </row>
    <row r="5" spans="1:12" x14ac:dyDescent="0.3">
      <c r="A5" t="s">
        <v>13</v>
      </c>
      <c r="C5">
        <v>1</v>
      </c>
      <c r="D5">
        <v>2</v>
      </c>
      <c r="E5">
        <v>1</v>
      </c>
      <c r="F5">
        <v>2</v>
      </c>
      <c r="G5">
        <v>1</v>
      </c>
      <c r="H5">
        <v>2</v>
      </c>
      <c r="I5">
        <v>1</v>
      </c>
      <c r="J5">
        <v>2</v>
      </c>
      <c r="K5">
        <v>1</v>
      </c>
      <c r="L5">
        <v>3</v>
      </c>
    </row>
    <row r="6" spans="1:12" x14ac:dyDescent="0.3">
      <c r="A6" s="1" t="s">
        <v>2</v>
      </c>
    </row>
    <row r="7" spans="1:12" x14ac:dyDescent="0.3">
      <c r="A7" t="s">
        <v>14</v>
      </c>
      <c r="B7">
        <f>cálculos!B7</f>
        <v>8.5</v>
      </c>
      <c r="C7">
        <v>1</v>
      </c>
      <c r="D7">
        <v>1</v>
      </c>
      <c r="E7">
        <v>1</v>
      </c>
      <c r="F7">
        <v>2</v>
      </c>
      <c r="G7">
        <v>1</v>
      </c>
      <c r="H7">
        <v>2</v>
      </c>
      <c r="I7">
        <v>1</v>
      </c>
      <c r="J7">
        <v>2</v>
      </c>
      <c r="K7">
        <v>1</v>
      </c>
      <c r="L7">
        <v>3</v>
      </c>
    </row>
    <row r="8" spans="1:12" x14ac:dyDescent="0.3">
      <c r="A8" t="s">
        <v>15</v>
      </c>
      <c r="B8">
        <f>cálculos!B8</f>
        <v>9.75</v>
      </c>
      <c r="C8">
        <v>1</v>
      </c>
      <c r="D8">
        <v>2</v>
      </c>
      <c r="E8">
        <v>1</v>
      </c>
      <c r="F8">
        <v>2</v>
      </c>
      <c r="G8">
        <v>1</v>
      </c>
      <c r="H8">
        <v>2</v>
      </c>
      <c r="I8">
        <v>1</v>
      </c>
      <c r="J8">
        <v>2</v>
      </c>
      <c r="K8">
        <v>1</v>
      </c>
      <c r="L8">
        <v>2</v>
      </c>
    </row>
    <row r="9" spans="1:12" x14ac:dyDescent="0.3">
      <c r="A9" t="s">
        <v>20</v>
      </c>
      <c r="B9">
        <f>cálculos!B9</f>
        <v>10</v>
      </c>
      <c r="C9">
        <v>1</v>
      </c>
      <c r="D9">
        <v>2</v>
      </c>
      <c r="E9">
        <v>1</v>
      </c>
      <c r="F9">
        <v>2</v>
      </c>
      <c r="G9">
        <v>1</v>
      </c>
      <c r="H9">
        <v>2</v>
      </c>
      <c r="I9">
        <v>1</v>
      </c>
      <c r="J9">
        <v>2</v>
      </c>
      <c r="K9">
        <v>1</v>
      </c>
      <c r="L9">
        <v>3</v>
      </c>
    </row>
    <row r="10" spans="1:12" x14ac:dyDescent="0.3">
      <c r="A10" t="s">
        <v>18</v>
      </c>
      <c r="B10">
        <f>cálculos!B10</f>
        <v>10</v>
      </c>
      <c r="C10">
        <v>1</v>
      </c>
      <c r="D10">
        <v>2</v>
      </c>
      <c r="E10">
        <v>1</v>
      </c>
      <c r="F10">
        <v>2</v>
      </c>
      <c r="G10">
        <v>1</v>
      </c>
      <c r="H10">
        <v>2</v>
      </c>
      <c r="I10">
        <v>1</v>
      </c>
      <c r="J10">
        <v>2</v>
      </c>
      <c r="K10">
        <v>1</v>
      </c>
      <c r="L10">
        <v>3</v>
      </c>
    </row>
    <row r="11" spans="1:12" x14ac:dyDescent="0.3">
      <c r="A11" t="s">
        <v>19</v>
      </c>
      <c r="B11">
        <f>cálculos!B11</f>
        <v>8.5</v>
      </c>
      <c r="C11">
        <v>1</v>
      </c>
      <c r="D11">
        <v>2</v>
      </c>
      <c r="E11">
        <v>1</v>
      </c>
      <c r="F11">
        <v>2</v>
      </c>
      <c r="G11">
        <v>2</v>
      </c>
      <c r="H11">
        <v>2</v>
      </c>
      <c r="I11">
        <v>1</v>
      </c>
      <c r="J11">
        <v>2</v>
      </c>
      <c r="K11">
        <v>1</v>
      </c>
      <c r="L11">
        <v>3</v>
      </c>
    </row>
    <row r="12" spans="1:12" x14ac:dyDescent="0.3">
      <c r="A12" t="s">
        <v>21</v>
      </c>
      <c r="B12">
        <f>cálculos!B12</f>
        <v>5.916666666666667</v>
      </c>
      <c r="C12">
        <v>1</v>
      </c>
      <c r="D12">
        <v>2</v>
      </c>
      <c r="E12">
        <v>1</v>
      </c>
      <c r="F12">
        <v>2</v>
      </c>
      <c r="G12">
        <v>1</v>
      </c>
      <c r="H12">
        <v>2</v>
      </c>
      <c r="I12">
        <v>2</v>
      </c>
      <c r="J12">
        <v>2</v>
      </c>
      <c r="K12">
        <v>2</v>
      </c>
      <c r="L12">
        <v>2</v>
      </c>
    </row>
    <row r="13" spans="1:12" x14ac:dyDescent="0.3">
      <c r="A13" t="s">
        <v>22</v>
      </c>
      <c r="B13">
        <f>cálculos!B13</f>
        <v>10</v>
      </c>
      <c r="C13">
        <v>1</v>
      </c>
      <c r="D13">
        <v>2</v>
      </c>
      <c r="E13">
        <v>1</v>
      </c>
      <c r="F13">
        <v>2</v>
      </c>
      <c r="G13">
        <v>1</v>
      </c>
      <c r="H13">
        <v>2</v>
      </c>
      <c r="I13">
        <v>1</v>
      </c>
      <c r="J13">
        <v>2</v>
      </c>
      <c r="K13">
        <v>1</v>
      </c>
      <c r="L13">
        <v>3</v>
      </c>
    </row>
    <row r="14" spans="1:12" x14ac:dyDescent="0.3">
      <c r="A14" t="s">
        <v>23</v>
      </c>
      <c r="B14">
        <f>cálculos!B14</f>
        <v>7.166666666666667</v>
      </c>
      <c r="C14">
        <v>1</v>
      </c>
      <c r="D14">
        <v>1</v>
      </c>
      <c r="E14">
        <v>1</v>
      </c>
      <c r="F14">
        <v>1</v>
      </c>
      <c r="G14">
        <v>1</v>
      </c>
      <c r="H14">
        <v>2</v>
      </c>
      <c r="I14">
        <v>1</v>
      </c>
      <c r="J14">
        <v>2</v>
      </c>
      <c r="K14">
        <v>1</v>
      </c>
      <c r="L14">
        <v>3</v>
      </c>
    </row>
    <row r="15" spans="1:12" x14ac:dyDescent="0.3">
      <c r="A15" t="s">
        <v>24</v>
      </c>
      <c r="B15">
        <f>cálculos!B15</f>
        <v>7</v>
      </c>
      <c r="C15">
        <v>1</v>
      </c>
      <c r="D15">
        <v>2</v>
      </c>
      <c r="E15">
        <v>2</v>
      </c>
      <c r="F15">
        <v>2</v>
      </c>
      <c r="G15">
        <v>1</v>
      </c>
      <c r="H15">
        <v>2</v>
      </c>
      <c r="I15">
        <v>1</v>
      </c>
      <c r="J15">
        <v>1</v>
      </c>
      <c r="K15">
        <v>1</v>
      </c>
      <c r="L15">
        <v>3</v>
      </c>
    </row>
    <row r="16" spans="1:12" x14ac:dyDescent="0.3">
      <c r="A16" t="s">
        <v>25</v>
      </c>
      <c r="B16">
        <f>cálculos!B16</f>
        <v>5.916666666666667</v>
      </c>
      <c r="C16">
        <v>1</v>
      </c>
      <c r="D16">
        <v>2</v>
      </c>
      <c r="E16">
        <v>1</v>
      </c>
      <c r="F16">
        <v>2</v>
      </c>
      <c r="G16">
        <v>2</v>
      </c>
      <c r="H16">
        <v>2</v>
      </c>
      <c r="I16">
        <v>1</v>
      </c>
      <c r="J16">
        <v>2</v>
      </c>
      <c r="K16">
        <v>3</v>
      </c>
      <c r="L16">
        <v>2</v>
      </c>
    </row>
    <row r="17" spans="1:12" x14ac:dyDescent="0.3">
      <c r="A17" t="s">
        <v>26</v>
      </c>
      <c r="B17">
        <f>cálculos!B17</f>
        <v>7.25</v>
      </c>
      <c r="C17">
        <v>1</v>
      </c>
      <c r="D17">
        <v>2</v>
      </c>
      <c r="E17">
        <v>1</v>
      </c>
      <c r="F17">
        <v>2</v>
      </c>
      <c r="G17">
        <v>1</v>
      </c>
      <c r="H17">
        <v>2</v>
      </c>
      <c r="I17">
        <v>2</v>
      </c>
      <c r="J17">
        <v>2</v>
      </c>
      <c r="K17">
        <v>1</v>
      </c>
      <c r="L17">
        <v>2</v>
      </c>
    </row>
    <row r="18" spans="1:12" x14ac:dyDescent="0.3">
      <c r="A18" t="s">
        <v>27</v>
      </c>
      <c r="B18">
        <f>cálculos!B18</f>
        <v>4.5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2</v>
      </c>
      <c r="K18">
        <v>3</v>
      </c>
      <c r="L18">
        <v>3</v>
      </c>
    </row>
    <row r="19" spans="1:12" x14ac:dyDescent="0.3">
      <c r="A19" t="s">
        <v>28</v>
      </c>
      <c r="B19">
        <f>cálculos!B19</f>
        <v>8.75</v>
      </c>
      <c r="C19">
        <v>1</v>
      </c>
      <c r="D19">
        <v>2</v>
      </c>
      <c r="E19">
        <v>1</v>
      </c>
      <c r="F19">
        <v>2</v>
      </c>
      <c r="G19">
        <v>1</v>
      </c>
      <c r="H19">
        <v>2</v>
      </c>
      <c r="I19">
        <v>1</v>
      </c>
      <c r="J19">
        <v>2</v>
      </c>
      <c r="K19">
        <v>1</v>
      </c>
      <c r="L19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C3" sqref="C3"/>
    </sheetView>
  </sheetViews>
  <sheetFormatPr defaultRowHeight="14.4" x14ac:dyDescent="0.3"/>
  <sheetData>
    <row r="1" spans="1:12" x14ac:dyDescent="0.3">
      <c r="B1" t="str">
        <f>respuestas!B1</f>
        <v>total</v>
      </c>
      <c r="C1" t="str">
        <f>respuestas!C1</f>
        <v>P1</v>
      </c>
      <c r="D1" t="str">
        <f>respuestas!D1</f>
        <v>P2</v>
      </c>
      <c r="E1" t="str">
        <f>respuestas!E1</f>
        <v>P3</v>
      </c>
      <c r="F1" t="str">
        <f>respuestas!F1</f>
        <v>P4</v>
      </c>
      <c r="G1" t="str">
        <f>respuestas!G1</f>
        <v>P5</v>
      </c>
      <c r="H1" t="str">
        <f>respuestas!H1</f>
        <v>P6</v>
      </c>
      <c r="I1" t="str">
        <f>respuestas!I1</f>
        <v>P7</v>
      </c>
      <c r="J1" t="str">
        <f>respuestas!J1</f>
        <v>P8</v>
      </c>
      <c r="K1" t="str">
        <f>respuestas!K1</f>
        <v>P9</v>
      </c>
      <c r="L1" t="str">
        <f>respuestas!L1</f>
        <v>P10</v>
      </c>
    </row>
    <row r="2" spans="1:12" x14ac:dyDescent="0.3">
      <c r="A2" t="str">
        <f>respuestas!A2</f>
        <v>correlación</v>
      </c>
      <c r="C2">
        <f t="shared" ref="C2:L2" si="0">CORREL(C7:C19,$B$7:$B$19)</f>
        <v>0.30024747655221212</v>
      </c>
      <c r="D2">
        <f t="shared" si="0"/>
        <v>0.38450001548420382</v>
      </c>
      <c r="E2">
        <f t="shared" si="0"/>
        <v>0.15651198245806813</v>
      </c>
      <c r="F2">
        <f t="shared" si="0"/>
        <v>0.51741073372231661</v>
      </c>
      <c r="G2">
        <f t="shared" si="0"/>
        <v>0.18007151675138375</v>
      </c>
      <c r="H2">
        <f t="shared" si="0"/>
        <v>0.5717478542855956</v>
      </c>
      <c r="I2">
        <f t="shared" si="0"/>
        <v>0.33340752446544414</v>
      </c>
      <c r="J2">
        <f t="shared" si="0"/>
        <v>0.15651198245806813</v>
      </c>
      <c r="K2">
        <f t="shared" si="0"/>
        <v>0.78718129264629466</v>
      </c>
      <c r="L2">
        <f t="shared" si="0"/>
        <v>0.19361052775258097</v>
      </c>
    </row>
    <row r="3" spans="1:12" x14ac:dyDescent="0.3">
      <c r="A3" t="str">
        <f>respuestas!A3</f>
        <v>pertinencia</v>
      </c>
      <c r="C3">
        <f>RANK(C2,$C$2:$L$2)</f>
        <v>6</v>
      </c>
      <c r="D3">
        <f t="shared" ref="D3:L3" si="1">RANK(D2,$C$2:$L$2)</f>
        <v>4</v>
      </c>
      <c r="E3">
        <f t="shared" si="1"/>
        <v>9</v>
      </c>
      <c r="F3">
        <f t="shared" si="1"/>
        <v>3</v>
      </c>
      <c r="G3">
        <f t="shared" si="1"/>
        <v>8</v>
      </c>
      <c r="H3">
        <f t="shared" si="1"/>
        <v>2</v>
      </c>
      <c r="I3">
        <f t="shared" si="1"/>
        <v>5</v>
      </c>
      <c r="J3">
        <f t="shared" si="1"/>
        <v>9</v>
      </c>
      <c r="K3">
        <f t="shared" si="1"/>
        <v>1</v>
      </c>
      <c r="L3">
        <f t="shared" si="1"/>
        <v>7</v>
      </c>
    </row>
    <row r="4" spans="1:12" x14ac:dyDescent="0.3">
      <c r="A4" t="str">
        <f>respuestas!A4</f>
        <v>número de respuestas posibles</v>
      </c>
      <c r="B4">
        <f>respuestas!C4</f>
        <v>2</v>
      </c>
      <c r="C4">
        <f>respuestas!D4</f>
        <v>2</v>
      </c>
      <c r="D4">
        <f>respuestas!E4</f>
        <v>2</v>
      </c>
      <c r="E4">
        <f>respuestas!F4</f>
        <v>3</v>
      </c>
      <c r="F4">
        <f>respuestas!G4</f>
        <v>2</v>
      </c>
      <c r="G4">
        <f>respuestas!H4</f>
        <v>3</v>
      </c>
      <c r="H4">
        <f>respuestas!I4</f>
        <v>2</v>
      </c>
      <c r="I4">
        <f>respuestas!J4</f>
        <v>2</v>
      </c>
      <c r="J4">
        <f>respuestas!K4</f>
        <v>3</v>
      </c>
      <c r="K4">
        <f>respuestas!L4</f>
        <v>4</v>
      </c>
      <c r="L4">
        <f>respuestas!M4</f>
        <v>0</v>
      </c>
    </row>
    <row r="5" spans="1:12" x14ac:dyDescent="0.3">
      <c r="A5" t="str">
        <f>respuestas!A5</f>
        <v>respuesta correcta</v>
      </c>
      <c r="B5">
        <f>respuestas!C5</f>
        <v>1</v>
      </c>
      <c r="C5">
        <f>respuestas!D5</f>
        <v>2</v>
      </c>
      <c r="D5">
        <f>respuestas!E5</f>
        <v>1</v>
      </c>
      <c r="E5">
        <f>respuestas!F5</f>
        <v>2</v>
      </c>
      <c r="F5">
        <f>respuestas!G5</f>
        <v>1</v>
      </c>
      <c r="G5">
        <f>respuestas!H5</f>
        <v>2</v>
      </c>
      <c r="H5">
        <f>respuestas!I5</f>
        <v>1</v>
      </c>
      <c r="I5">
        <f>respuestas!J5</f>
        <v>2</v>
      </c>
      <c r="J5">
        <f>respuestas!K5</f>
        <v>1</v>
      </c>
      <c r="K5">
        <f>respuestas!L5</f>
        <v>3</v>
      </c>
      <c r="L5">
        <f>respuestas!M5</f>
        <v>0</v>
      </c>
    </row>
    <row r="6" spans="1:12" x14ac:dyDescent="0.3">
      <c r="A6" t="str">
        <f>respuestas!A6</f>
        <v>nombre</v>
      </c>
    </row>
    <row r="7" spans="1:12" x14ac:dyDescent="0.3">
      <c r="A7" t="str">
        <f>respuestas!A7</f>
        <v>a</v>
      </c>
      <c r="B7">
        <f>SUM(C7:L7)</f>
        <v>8.5</v>
      </c>
      <c r="C7">
        <f>IF(respuestas!C7="",0,IF(respuestas!C7=respuestas!C$5,1,-1/respuestas!C$4))</f>
        <v>1</v>
      </c>
      <c r="D7">
        <f>IF(respuestas!D7="",0,IF(respuestas!D7=respuestas!D$5,1,-1/respuestas!D$4))</f>
        <v>-0.5</v>
      </c>
      <c r="E7">
        <f>IF(respuestas!E7="",0,IF(respuestas!E7=respuestas!E$5,1,-1/respuestas!E$4))</f>
        <v>1</v>
      </c>
      <c r="F7">
        <f>IF(respuestas!F7="",0,IF(respuestas!F7=respuestas!F$5,1,-1/respuestas!F$4))</f>
        <v>1</v>
      </c>
      <c r="G7">
        <f>IF(respuestas!G7="",0,IF(respuestas!G7=respuestas!G$5,1,-1/respuestas!G$4))</f>
        <v>1</v>
      </c>
      <c r="H7">
        <f>IF(respuestas!H7="",0,IF(respuestas!H7=respuestas!H$5,1,-1/respuestas!H$4))</f>
        <v>1</v>
      </c>
      <c r="I7">
        <f>IF(respuestas!I7="",0,IF(respuestas!I7=respuestas!I$5,1,-1/respuestas!I$4))</f>
        <v>1</v>
      </c>
      <c r="J7">
        <f>IF(respuestas!J7="",0,IF(respuestas!J7=respuestas!J$5,1,-1/respuestas!J$4))</f>
        <v>1</v>
      </c>
      <c r="K7">
        <f>IF(respuestas!K7="",0,IF(respuestas!K7=respuestas!K$5,1,-1/respuestas!K$4))</f>
        <v>1</v>
      </c>
      <c r="L7">
        <f>IF(respuestas!L7="",0,IF(respuestas!L7=respuestas!L$5,1,-1/respuestas!L$4))</f>
        <v>1</v>
      </c>
    </row>
    <row r="8" spans="1:12" x14ac:dyDescent="0.3">
      <c r="A8" t="str">
        <f>respuestas!A8</f>
        <v>b</v>
      </c>
      <c r="B8">
        <f t="shared" ref="B8:B19" si="2">SUM(C8:L8)</f>
        <v>9.75</v>
      </c>
      <c r="C8">
        <v>2</v>
      </c>
      <c r="D8">
        <f>IF(respuestas!D8="",0,IF(respuestas!D8=respuestas!D$5,1,-1/respuestas!D$4))</f>
        <v>1</v>
      </c>
      <c r="E8">
        <f>IF(respuestas!E8="",0,IF(respuestas!E8=respuestas!E$5,1,-1/respuestas!E$4))</f>
        <v>1</v>
      </c>
      <c r="F8">
        <f>IF(respuestas!F8="",0,IF(respuestas!F8=respuestas!F$5,1,-1/respuestas!F$4))</f>
        <v>1</v>
      </c>
      <c r="G8">
        <f>IF(respuestas!G8="",0,IF(respuestas!G8=respuestas!G$5,1,-1/respuestas!G$4))</f>
        <v>1</v>
      </c>
      <c r="H8">
        <f>IF(respuestas!H8="",0,IF(respuestas!H8=respuestas!H$5,1,-1/respuestas!H$4))</f>
        <v>1</v>
      </c>
      <c r="I8">
        <f>IF(respuestas!I8="",0,IF(respuestas!I8=respuestas!I$5,1,-1/respuestas!I$4))</f>
        <v>1</v>
      </c>
      <c r="J8">
        <f>IF(respuestas!J8="",0,IF(respuestas!J8=respuestas!J$5,1,-1/respuestas!J$4))</f>
        <v>1</v>
      </c>
      <c r="K8">
        <f>IF(respuestas!K8="",0,IF(respuestas!K8=respuestas!K$5,1,-1/respuestas!K$4))</f>
        <v>1</v>
      </c>
      <c r="L8">
        <f>IF(respuestas!L8="",0,IF(respuestas!L8=respuestas!L$5,1,-1/respuestas!L$4))</f>
        <v>-0.25</v>
      </c>
    </row>
    <row r="9" spans="1:12" x14ac:dyDescent="0.3">
      <c r="A9" t="str">
        <f>respuestas!A9</f>
        <v>c</v>
      </c>
      <c r="B9">
        <f t="shared" si="2"/>
        <v>10</v>
      </c>
      <c r="C9">
        <f>IF(respuestas!C9="",0,IF(respuestas!C9=respuestas!C$5,1,-1/respuestas!C$4))</f>
        <v>1</v>
      </c>
      <c r="D9">
        <f>IF(respuestas!D9="",0,IF(respuestas!D9=respuestas!D$5,1,-1/respuestas!D$4))</f>
        <v>1</v>
      </c>
      <c r="E9">
        <f>IF(respuestas!E9="",0,IF(respuestas!E9=respuestas!E$5,1,-1/respuestas!E$4))</f>
        <v>1</v>
      </c>
      <c r="F9">
        <f>IF(respuestas!F9="",0,IF(respuestas!F9=respuestas!F$5,1,-1/respuestas!F$4))</f>
        <v>1</v>
      </c>
      <c r="G9">
        <f>IF(respuestas!G9="",0,IF(respuestas!G9=respuestas!G$5,1,-1/respuestas!G$4))</f>
        <v>1</v>
      </c>
      <c r="H9">
        <f>IF(respuestas!H9="",0,IF(respuestas!H9=respuestas!H$5,1,-1/respuestas!H$4))</f>
        <v>1</v>
      </c>
      <c r="I9">
        <f>IF(respuestas!I9="",0,IF(respuestas!I9=respuestas!I$5,1,-1/respuestas!I$4))</f>
        <v>1</v>
      </c>
      <c r="J9">
        <f>IF(respuestas!J9="",0,IF(respuestas!J9=respuestas!J$5,1,-1/respuestas!J$4))</f>
        <v>1</v>
      </c>
      <c r="K9">
        <f>IF(respuestas!K9="",0,IF(respuestas!K9=respuestas!K$5,1,-1/respuestas!K$4))</f>
        <v>1</v>
      </c>
      <c r="L9">
        <f>IF(respuestas!L9="",0,IF(respuestas!L9=respuestas!L$5,1,-1/respuestas!L$4))</f>
        <v>1</v>
      </c>
    </row>
    <row r="10" spans="1:12" x14ac:dyDescent="0.3">
      <c r="A10" t="str">
        <f>respuestas!A10</f>
        <v>d</v>
      </c>
      <c r="B10">
        <f t="shared" si="2"/>
        <v>10</v>
      </c>
      <c r="C10">
        <f>IF(respuestas!C10="",0,IF(respuestas!C10=respuestas!C$5,1,-1/respuestas!C$4))</f>
        <v>1</v>
      </c>
      <c r="D10">
        <f>IF(respuestas!D10="",0,IF(respuestas!D10=respuestas!D$5,1,-1/respuestas!D$4))</f>
        <v>1</v>
      </c>
      <c r="E10">
        <f>IF(respuestas!E10="",0,IF(respuestas!E10=respuestas!E$5,1,-1/respuestas!E$4))</f>
        <v>1</v>
      </c>
      <c r="F10">
        <f>IF(respuestas!F10="",0,IF(respuestas!F10=respuestas!F$5,1,-1/respuestas!F$4))</f>
        <v>1</v>
      </c>
      <c r="G10">
        <f>IF(respuestas!G10="",0,IF(respuestas!G10=respuestas!G$5,1,-1/respuestas!G$4))</f>
        <v>1</v>
      </c>
      <c r="H10">
        <f>IF(respuestas!H10="",0,IF(respuestas!H10=respuestas!H$5,1,-1/respuestas!H$4))</f>
        <v>1</v>
      </c>
      <c r="I10">
        <f>IF(respuestas!I10="",0,IF(respuestas!I10=respuestas!I$5,1,-1/respuestas!I$4))</f>
        <v>1</v>
      </c>
      <c r="J10">
        <f>IF(respuestas!J10="",0,IF(respuestas!J10=respuestas!J$5,1,-1/respuestas!J$4))</f>
        <v>1</v>
      </c>
      <c r="K10">
        <f>IF(respuestas!K10="",0,IF(respuestas!K10=respuestas!K$5,1,-1/respuestas!K$4))</f>
        <v>1</v>
      </c>
      <c r="L10">
        <f>IF(respuestas!L10="",0,IF(respuestas!L10=respuestas!L$5,1,-1/respuestas!L$4))</f>
        <v>1</v>
      </c>
    </row>
    <row r="11" spans="1:12" x14ac:dyDescent="0.3">
      <c r="A11" t="str">
        <f>respuestas!A11</f>
        <v>e</v>
      </c>
      <c r="B11">
        <f t="shared" si="2"/>
        <v>8.5</v>
      </c>
      <c r="C11">
        <f>IF(respuestas!C11="",0,IF(respuestas!C11=respuestas!C$5,1,-1/respuestas!C$4))</f>
        <v>1</v>
      </c>
      <c r="D11">
        <f>IF(respuestas!D11="",0,IF(respuestas!D11=respuestas!D$5,1,-1/respuestas!D$4))</f>
        <v>1</v>
      </c>
      <c r="E11">
        <f>IF(respuestas!E11="",0,IF(respuestas!E11=respuestas!E$5,1,-1/respuestas!E$4))</f>
        <v>1</v>
      </c>
      <c r="F11">
        <f>IF(respuestas!F11="",0,IF(respuestas!F11=respuestas!F$5,1,-1/respuestas!F$4))</f>
        <v>1</v>
      </c>
      <c r="G11">
        <f>IF(respuestas!G11="",0,IF(respuestas!G11=respuestas!G$5,1,-1/respuestas!G$4))</f>
        <v>-0.5</v>
      </c>
      <c r="H11">
        <f>IF(respuestas!H11="",0,IF(respuestas!H11=respuestas!H$5,1,-1/respuestas!H$4))</f>
        <v>1</v>
      </c>
      <c r="I11">
        <f>IF(respuestas!I11="",0,IF(respuestas!I11=respuestas!I$5,1,-1/respuestas!I$4))</f>
        <v>1</v>
      </c>
      <c r="J11">
        <f>IF(respuestas!J11="",0,IF(respuestas!J11=respuestas!J$5,1,-1/respuestas!J$4))</f>
        <v>1</v>
      </c>
      <c r="K11">
        <f>IF(respuestas!K11="",0,IF(respuestas!K11=respuestas!K$5,1,-1/respuestas!K$4))</f>
        <v>1</v>
      </c>
      <c r="L11">
        <f>IF(respuestas!L11="",0,IF(respuestas!L11=respuestas!L$5,1,-1/respuestas!L$4))</f>
        <v>1</v>
      </c>
    </row>
    <row r="12" spans="1:12" x14ac:dyDescent="0.3">
      <c r="A12" t="str">
        <f>respuestas!A12</f>
        <v>f</v>
      </c>
      <c r="B12">
        <f t="shared" si="2"/>
        <v>5.916666666666667</v>
      </c>
      <c r="C12">
        <f>IF(respuestas!C12="",0,IF(respuestas!C12=respuestas!C$5,1,-1/respuestas!C$4))</f>
        <v>1</v>
      </c>
      <c r="D12">
        <f>IF(respuestas!D12="",0,IF(respuestas!D12=respuestas!D$5,1,-1/respuestas!D$4))</f>
        <v>1</v>
      </c>
      <c r="E12">
        <f>IF(respuestas!E12="",0,IF(respuestas!E12=respuestas!E$5,1,-1/respuestas!E$4))</f>
        <v>1</v>
      </c>
      <c r="F12">
        <f>IF(respuestas!F12="",0,IF(respuestas!F12=respuestas!F$5,1,-1/respuestas!F$4))</f>
        <v>1</v>
      </c>
      <c r="G12">
        <f>IF(respuestas!G12="",0,IF(respuestas!G12=respuestas!G$5,1,-1/respuestas!G$4))</f>
        <v>1</v>
      </c>
      <c r="H12">
        <f>IF(respuestas!H12="",0,IF(respuestas!H12=respuestas!H$5,1,-1/respuestas!H$4))</f>
        <v>1</v>
      </c>
      <c r="I12">
        <f>IF(respuestas!I12="",0,IF(respuestas!I12=respuestas!I$5,1,-1/respuestas!I$4))</f>
        <v>-0.5</v>
      </c>
      <c r="J12">
        <f>IF(respuestas!J12="",0,IF(respuestas!J12=respuestas!J$5,1,-1/respuestas!J$4))</f>
        <v>1</v>
      </c>
      <c r="K12">
        <f>IF(respuestas!K12="",0,IF(respuestas!K12=respuestas!K$5,1,-1/respuestas!K$4))</f>
        <v>-0.33333333333333331</v>
      </c>
      <c r="L12">
        <f>IF(respuestas!L12="",0,IF(respuestas!L12=respuestas!L$5,1,-1/respuestas!L$4))</f>
        <v>-0.25</v>
      </c>
    </row>
    <row r="13" spans="1:12" x14ac:dyDescent="0.3">
      <c r="A13" t="str">
        <f>respuestas!A13</f>
        <v>g</v>
      </c>
      <c r="B13">
        <f t="shared" si="2"/>
        <v>10</v>
      </c>
      <c r="C13">
        <f>IF(respuestas!C13="",0,IF(respuestas!C13=respuestas!C$5,1,-1/respuestas!C$4))</f>
        <v>1</v>
      </c>
      <c r="D13">
        <f>IF(respuestas!D13="",0,IF(respuestas!D13=respuestas!D$5,1,-1/respuestas!D$4))</f>
        <v>1</v>
      </c>
      <c r="E13">
        <f>IF(respuestas!E13="",0,IF(respuestas!E13=respuestas!E$5,1,-1/respuestas!E$4))</f>
        <v>1</v>
      </c>
      <c r="F13">
        <f>IF(respuestas!F13="",0,IF(respuestas!F13=respuestas!F$5,1,-1/respuestas!F$4))</f>
        <v>1</v>
      </c>
      <c r="G13">
        <f>IF(respuestas!G13="",0,IF(respuestas!G13=respuestas!G$5,1,-1/respuestas!G$4))</f>
        <v>1</v>
      </c>
      <c r="H13">
        <f>IF(respuestas!H13="",0,IF(respuestas!H13=respuestas!H$5,1,-1/respuestas!H$4))</f>
        <v>1</v>
      </c>
      <c r="I13">
        <f>IF(respuestas!I13="",0,IF(respuestas!I13=respuestas!I$5,1,-1/respuestas!I$4))</f>
        <v>1</v>
      </c>
      <c r="J13">
        <f>IF(respuestas!J13="",0,IF(respuestas!J13=respuestas!J$5,1,-1/respuestas!J$4))</f>
        <v>1</v>
      </c>
      <c r="K13">
        <f>IF(respuestas!K13="",0,IF(respuestas!K13=respuestas!K$5,1,-1/respuestas!K$4))</f>
        <v>1</v>
      </c>
      <c r="L13">
        <f>IF(respuestas!L13="",0,IF(respuestas!L13=respuestas!L$5,1,-1/respuestas!L$4))</f>
        <v>1</v>
      </c>
    </row>
    <row r="14" spans="1:12" x14ac:dyDescent="0.3">
      <c r="A14" t="str">
        <f>respuestas!A14</f>
        <v>h</v>
      </c>
      <c r="B14">
        <f t="shared" si="2"/>
        <v>7.166666666666667</v>
      </c>
      <c r="C14">
        <f>IF(respuestas!C14="",0,IF(respuestas!C14=respuestas!C$5,1,-1/respuestas!C$4))</f>
        <v>1</v>
      </c>
      <c r="D14">
        <f>IF(respuestas!D14="",0,IF(respuestas!D14=respuestas!D$5,1,-1/respuestas!D$4))</f>
        <v>-0.5</v>
      </c>
      <c r="E14">
        <f>IF(respuestas!E14="",0,IF(respuestas!E14=respuestas!E$5,1,-1/respuestas!E$4))</f>
        <v>1</v>
      </c>
      <c r="F14">
        <f>IF(respuestas!F14="",0,IF(respuestas!F14=respuestas!F$5,1,-1/respuestas!F$4))</f>
        <v>-0.33333333333333331</v>
      </c>
      <c r="G14">
        <f>IF(respuestas!G14="",0,IF(respuestas!G14=respuestas!G$5,1,-1/respuestas!G$4))</f>
        <v>1</v>
      </c>
      <c r="H14">
        <f>IF(respuestas!H14="",0,IF(respuestas!H14=respuestas!H$5,1,-1/respuestas!H$4))</f>
        <v>1</v>
      </c>
      <c r="I14">
        <f>IF(respuestas!I14="",0,IF(respuestas!I14=respuestas!I$5,1,-1/respuestas!I$4))</f>
        <v>1</v>
      </c>
      <c r="J14">
        <f>IF(respuestas!J14="",0,IF(respuestas!J14=respuestas!J$5,1,-1/respuestas!J$4))</f>
        <v>1</v>
      </c>
      <c r="K14">
        <f>IF(respuestas!K14="",0,IF(respuestas!K14=respuestas!K$5,1,-1/respuestas!K$4))</f>
        <v>1</v>
      </c>
      <c r="L14">
        <f>IF(respuestas!L14="",0,IF(respuestas!L14=respuestas!L$5,1,-1/respuestas!L$4))</f>
        <v>1</v>
      </c>
    </row>
    <row r="15" spans="1:12" x14ac:dyDescent="0.3">
      <c r="A15" t="str">
        <f>respuestas!A15</f>
        <v>i</v>
      </c>
      <c r="B15">
        <f t="shared" si="2"/>
        <v>7</v>
      </c>
      <c r="C15">
        <f>IF(respuestas!C15="",0,IF(respuestas!C15=respuestas!C$5,1,-1/respuestas!C$4))</f>
        <v>1</v>
      </c>
      <c r="D15">
        <f>IF(respuestas!D15="",0,IF(respuestas!D15=respuestas!D$5,1,-1/respuestas!D$4))</f>
        <v>1</v>
      </c>
      <c r="E15">
        <f>IF(respuestas!E15="",0,IF(respuestas!E15=respuestas!E$5,1,-1/respuestas!E$4))</f>
        <v>-0.5</v>
      </c>
      <c r="F15">
        <f>IF(respuestas!F15="",0,IF(respuestas!F15=respuestas!F$5,1,-1/respuestas!F$4))</f>
        <v>1</v>
      </c>
      <c r="G15">
        <f>IF(respuestas!G15="",0,IF(respuestas!G15=respuestas!G$5,1,-1/respuestas!G$4))</f>
        <v>1</v>
      </c>
      <c r="H15">
        <f>IF(respuestas!H15="",0,IF(respuestas!H15=respuestas!H$5,1,-1/respuestas!H$4))</f>
        <v>1</v>
      </c>
      <c r="I15">
        <f>IF(respuestas!I15="",0,IF(respuestas!I15=respuestas!I$5,1,-1/respuestas!I$4))</f>
        <v>1</v>
      </c>
      <c r="J15">
        <f>IF(respuestas!J15="",0,IF(respuestas!J15=respuestas!J$5,1,-1/respuestas!J$4))</f>
        <v>-0.5</v>
      </c>
      <c r="K15">
        <f>IF(respuestas!K15="",0,IF(respuestas!K15=respuestas!K$5,1,-1/respuestas!K$4))</f>
        <v>1</v>
      </c>
      <c r="L15">
        <f>IF(respuestas!L15="",0,IF(respuestas!L15=respuestas!L$5,1,-1/respuestas!L$4))</f>
        <v>1</v>
      </c>
    </row>
    <row r="16" spans="1:12" x14ac:dyDescent="0.3">
      <c r="A16" t="str">
        <f>respuestas!A16</f>
        <v>j</v>
      </c>
      <c r="B16">
        <f t="shared" si="2"/>
        <v>5.916666666666667</v>
      </c>
      <c r="C16">
        <f>IF(respuestas!C16="",0,IF(respuestas!C16=respuestas!C$5,1,-1/respuestas!C$4))</f>
        <v>1</v>
      </c>
      <c r="D16">
        <f>IF(respuestas!D16="",0,IF(respuestas!D16=respuestas!D$5,1,-1/respuestas!D$4))</f>
        <v>1</v>
      </c>
      <c r="E16">
        <f>IF(respuestas!E16="",0,IF(respuestas!E16=respuestas!E$5,1,-1/respuestas!E$4))</f>
        <v>1</v>
      </c>
      <c r="F16">
        <f>IF(respuestas!F16="",0,IF(respuestas!F16=respuestas!F$5,1,-1/respuestas!F$4))</f>
        <v>1</v>
      </c>
      <c r="G16">
        <f>IF(respuestas!G16="",0,IF(respuestas!G16=respuestas!G$5,1,-1/respuestas!G$4))</f>
        <v>-0.5</v>
      </c>
      <c r="H16">
        <f>IF(respuestas!H16="",0,IF(respuestas!H16=respuestas!H$5,1,-1/respuestas!H$4))</f>
        <v>1</v>
      </c>
      <c r="I16">
        <f>IF(respuestas!I16="",0,IF(respuestas!I16=respuestas!I$5,1,-1/respuestas!I$4))</f>
        <v>1</v>
      </c>
      <c r="J16">
        <f>IF(respuestas!J16="",0,IF(respuestas!J16=respuestas!J$5,1,-1/respuestas!J$4))</f>
        <v>1</v>
      </c>
      <c r="K16">
        <f>IF(respuestas!K16="",0,IF(respuestas!K16=respuestas!K$5,1,-1/respuestas!K$4))</f>
        <v>-0.33333333333333331</v>
      </c>
      <c r="L16">
        <f>IF(respuestas!L16="",0,IF(respuestas!L16=respuestas!L$5,1,-1/respuestas!L$4))</f>
        <v>-0.25</v>
      </c>
    </row>
    <row r="17" spans="1:12" x14ac:dyDescent="0.3">
      <c r="A17" t="str">
        <f>respuestas!A17</f>
        <v>k</v>
      </c>
      <c r="B17">
        <f t="shared" si="2"/>
        <v>7.25</v>
      </c>
      <c r="C17">
        <f>IF(respuestas!C17="",0,IF(respuestas!C17=respuestas!C$5,1,-1/respuestas!C$4))</f>
        <v>1</v>
      </c>
      <c r="D17">
        <f>IF(respuestas!D17="",0,IF(respuestas!D17=respuestas!D$5,1,-1/respuestas!D$4))</f>
        <v>1</v>
      </c>
      <c r="E17">
        <f>IF(respuestas!E17="",0,IF(respuestas!E17=respuestas!E$5,1,-1/respuestas!E$4))</f>
        <v>1</v>
      </c>
      <c r="F17">
        <f>IF(respuestas!F17="",0,IF(respuestas!F17=respuestas!F$5,1,-1/respuestas!F$4))</f>
        <v>1</v>
      </c>
      <c r="G17">
        <f>IF(respuestas!G17="",0,IF(respuestas!G17=respuestas!G$5,1,-1/respuestas!G$4))</f>
        <v>1</v>
      </c>
      <c r="H17">
        <f>IF(respuestas!H17="",0,IF(respuestas!H17=respuestas!H$5,1,-1/respuestas!H$4))</f>
        <v>1</v>
      </c>
      <c r="I17">
        <f>IF(respuestas!I17="",0,IF(respuestas!I17=respuestas!I$5,1,-1/respuestas!I$4))</f>
        <v>-0.5</v>
      </c>
      <c r="J17">
        <f>IF(respuestas!J17="",0,IF(respuestas!J17=respuestas!J$5,1,-1/respuestas!J$4))</f>
        <v>1</v>
      </c>
      <c r="K17">
        <f>IF(respuestas!K17="",0,IF(respuestas!K17=respuestas!K$5,1,-1/respuestas!K$4))</f>
        <v>1</v>
      </c>
      <c r="L17">
        <f>IF(respuestas!L17="",0,IF(respuestas!L17=respuestas!L$5,1,-1/respuestas!L$4))</f>
        <v>-0.25</v>
      </c>
    </row>
    <row r="18" spans="1:12" x14ac:dyDescent="0.3">
      <c r="A18" t="str">
        <f>respuestas!A18</f>
        <v>l</v>
      </c>
      <c r="B18">
        <f t="shared" si="2"/>
        <v>4.5</v>
      </c>
      <c r="C18">
        <f>IF(respuestas!C18="",0,IF(respuestas!C18=respuestas!C$5,1,-1/respuestas!C$4))</f>
        <v>1</v>
      </c>
      <c r="D18">
        <f>IF(respuestas!D18="",0,IF(respuestas!D18=respuestas!D$5,1,-1/respuestas!D$4))</f>
        <v>-0.5</v>
      </c>
      <c r="E18">
        <f>IF(respuestas!E18="",0,IF(respuestas!E18=respuestas!E$5,1,-1/respuestas!E$4))</f>
        <v>1</v>
      </c>
      <c r="F18">
        <f>IF(respuestas!F18="",0,IF(respuestas!F18=respuestas!F$5,1,-1/respuestas!F$4))</f>
        <v>-0.33333333333333331</v>
      </c>
      <c r="G18">
        <f>IF(respuestas!G18="",0,IF(respuestas!G18=respuestas!G$5,1,-1/respuestas!G$4))</f>
        <v>1</v>
      </c>
      <c r="H18">
        <f>IF(respuestas!H18="",0,IF(respuestas!H18=respuestas!H$5,1,-1/respuestas!H$4))</f>
        <v>-0.33333333333333331</v>
      </c>
      <c r="I18">
        <f>IF(respuestas!I18="",0,IF(respuestas!I18=respuestas!I$5,1,-1/respuestas!I$4))</f>
        <v>1</v>
      </c>
      <c r="J18">
        <f>IF(respuestas!J18="",0,IF(respuestas!J18=respuestas!J$5,1,-1/respuestas!J$4))</f>
        <v>1</v>
      </c>
      <c r="K18">
        <f>IF(respuestas!K18="",0,IF(respuestas!K18=respuestas!K$5,1,-1/respuestas!K$4))</f>
        <v>-0.33333333333333331</v>
      </c>
      <c r="L18">
        <f>IF(respuestas!L18="",0,IF(respuestas!L18=respuestas!L$5,1,-1/respuestas!L$4))</f>
        <v>1</v>
      </c>
    </row>
    <row r="19" spans="1:12" x14ac:dyDescent="0.3">
      <c r="A19" t="str">
        <f>respuestas!A19</f>
        <v>m</v>
      </c>
      <c r="B19">
        <f t="shared" si="2"/>
        <v>8.75</v>
      </c>
      <c r="C19">
        <f>IF(respuestas!C19="",0,IF(respuestas!C19=respuestas!C$5,1,-1/respuestas!C$4))</f>
        <v>1</v>
      </c>
      <c r="D19">
        <f>IF(respuestas!D19="",0,IF(respuestas!D19=respuestas!D$5,1,-1/respuestas!D$4))</f>
        <v>1</v>
      </c>
      <c r="E19">
        <f>IF(respuestas!E19="",0,IF(respuestas!E19=respuestas!E$5,1,-1/respuestas!E$4))</f>
        <v>1</v>
      </c>
      <c r="F19">
        <f>IF(respuestas!F19="",0,IF(respuestas!F19=respuestas!F$5,1,-1/respuestas!F$4))</f>
        <v>1</v>
      </c>
      <c r="G19">
        <f>IF(respuestas!G19="",0,IF(respuestas!G19=respuestas!G$5,1,-1/respuestas!G$4))</f>
        <v>1</v>
      </c>
      <c r="H19">
        <f>IF(respuestas!H19="",0,IF(respuestas!H19=respuestas!H$5,1,-1/respuestas!H$4))</f>
        <v>1</v>
      </c>
      <c r="I19">
        <f>IF(respuestas!I19="",0,IF(respuestas!I19=respuestas!I$5,1,-1/respuestas!I$4))</f>
        <v>1</v>
      </c>
      <c r="J19">
        <f>IF(respuestas!J19="",0,IF(respuestas!J19=respuestas!J$5,1,-1/respuestas!J$4))</f>
        <v>1</v>
      </c>
      <c r="K19">
        <f>IF(respuestas!K19="",0,IF(respuestas!K19=respuestas!K$5,1,-1/respuestas!K$4))</f>
        <v>1</v>
      </c>
      <c r="L19">
        <f>IF(respuestas!L19="",0,IF(respuestas!L19=respuestas!L$5,1,-1/respuestas!L$4))</f>
        <v>-0.25</v>
      </c>
    </row>
    <row r="20" spans="1:12" x14ac:dyDescent="0.3">
      <c r="A20">
        <f>respuestas!A20</f>
        <v>0</v>
      </c>
    </row>
    <row r="21" spans="1:12" x14ac:dyDescent="0.3">
      <c r="A21">
        <f>respuestas!A21</f>
        <v>0</v>
      </c>
    </row>
    <row r="22" spans="1:12" x14ac:dyDescent="0.3">
      <c r="A22">
        <f>respuestas!A22</f>
        <v>0</v>
      </c>
    </row>
    <row r="23" spans="1:12" x14ac:dyDescent="0.3">
      <c r="A23">
        <f>respuestas!A23</f>
        <v>0</v>
      </c>
    </row>
    <row r="24" spans="1:12" x14ac:dyDescent="0.3">
      <c r="A24">
        <f>respuestas!A24</f>
        <v>0</v>
      </c>
    </row>
    <row r="25" spans="1:12" x14ac:dyDescent="0.3">
      <c r="A25">
        <f>respuestas!A25</f>
        <v>0</v>
      </c>
    </row>
    <row r="26" spans="1:12" x14ac:dyDescent="0.3">
      <c r="A26">
        <f>respuestas!A26</f>
        <v>0</v>
      </c>
    </row>
    <row r="27" spans="1:12" x14ac:dyDescent="0.3">
      <c r="A27">
        <f>respuestas!A27</f>
        <v>0</v>
      </c>
    </row>
    <row r="28" spans="1:12" x14ac:dyDescent="0.3">
      <c r="A28">
        <f>respuestas!A28</f>
        <v>0</v>
      </c>
    </row>
    <row r="29" spans="1:12" x14ac:dyDescent="0.3">
      <c r="A29">
        <f>respuestas!A29</f>
        <v>0</v>
      </c>
    </row>
    <row r="30" spans="1:12" x14ac:dyDescent="0.3">
      <c r="A30">
        <f>respuestas!A30</f>
        <v>0</v>
      </c>
    </row>
    <row r="31" spans="1:12" x14ac:dyDescent="0.3">
      <c r="A31">
        <f>respuestas!A31</f>
        <v>0</v>
      </c>
    </row>
    <row r="32" spans="1:12" x14ac:dyDescent="0.3">
      <c r="A32">
        <f>respuestas!A32</f>
        <v>0</v>
      </c>
    </row>
    <row r="33" spans="1:1" x14ac:dyDescent="0.3">
      <c r="A33">
        <f>respuestas!A33</f>
        <v>0</v>
      </c>
    </row>
    <row r="34" spans="1:1" x14ac:dyDescent="0.3">
      <c r="A34">
        <f>respuestas!A34</f>
        <v>0</v>
      </c>
    </row>
    <row r="35" spans="1:1" x14ac:dyDescent="0.3">
      <c r="A35">
        <f>respuestas!A35</f>
        <v>0</v>
      </c>
    </row>
    <row r="36" spans="1:1" x14ac:dyDescent="0.3">
      <c r="A36">
        <f>respuestas!A36</f>
        <v>0</v>
      </c>
    </row>
    <row r="37" spans="1:1" x14ac:dyDescent="0.3">
      <c r="A37">
        <f>respuestas!A37</f>
        <v>0</v>
      </c>
    </row>
    <row r="38" spans="1:1" x14ac:dyDescent="0.3">
      <c r="A38">
        <f>respuestas!A38</f>
        <v>0</v>
      </c>
    </row>
    <row r="39" spans="1:1" x14ac:dyDescent="0.3">
      <c r="A39">
        <f>respuestas!A39</f>
        <v>0</v>
      </c>
    </row>
    <row r="40" spans="1:1" x14ac:dyDescent="0.3">
      <c r="A40">
        <f>respuestas!A40</f>
        <v>0</v>
      </c>
    </row>
    <row r="41" spans="1:1" x14ac:dyDescent="0.3">
      <c r="A41">
        <f>respuestas!A41</f>
        <v>0</v>
      </c>
    </row>
    <row r="42" spans="1:1" x14ac:dyDescent="0.3">
      <c r="A42">
        <f>respuestas!A42</f>
        <v>0</v>
      </c>
    </row>
    <row r="43" spans="1:1" x14ac:dyDescent="0.3">
      <c r="A43">
        <f>respuestas!A43</f>
        <v>0</v>
      </c>
    </row>
    <row r="44" spans="1:1" x14ac:dyDescent="0.3">
      <c r="A44">
        <f>respuestas!A44</f>
        <v>0</v>
      </c>
    </row>
    <row r="45" spans="1:1" x14ac:dyDescent="0.3">
      <c r="A45">
        <f>respuestas!A45</f>
        <v>0</v>
      </c>
    </row>
    <row r="46" spans="1:1" x14ac:dyDescent="0.3">
      <c r="A46">
        <f>respuestas!A46</f>
        <v>0</v>
      </c>
    </row>
    <row r="47" spans="1:1" x14ac:dyDescent="0.3">
      <c r="A47">
        <f>respuestas!A47</f>
        <v>0</v>
      </c>
    </row>
    <row r="48" spans="1:1" x14ac:dyDescent="0.3">
      <c r="A48">
        <f>respuestas!A48</f>
        <v>0</v>
      </c>
    </row>
    <row r="49" spans="1:1" x14ac:dyDescent="0.3">
      <c r="A49">
        <f>respuestas!A49</f>
        <v>0</v>
      </c>
    </row>
    <row r="50" spans="1:1" x14ac:dyDescent="0.3">
      <c r="A50">
        <f>respuestas!A50</f>
        <v>0</v>
      </c>
    </row>
    <row r="51" spans="1:1" x14ac:dyDescent="0.3">
      <c r="A51">
        <f>respuestas!A51</f>
        <v>0</v>
      </c>
    </row>
    <row r="52" spans="1:1" x14ac:dyDescent="0.3">
      <c r="A52">
        <f>respuestas!A52</f>
        <v>0</v>
      </c>
    </row>
    <row r="53" spans="1:1" x14ac:dyDescent="0.3">
      <c r="A53">
        <f>respuestas!A53</f>
        <v>0</v>
      </c>
    </row>
    <row r="54" spans="1:1" x14ac:dyDescent="0.3">
      <c r="A54">
        <f>respuestas!A54</f>
        <v>0</v>
      </c>
    </row>
    <row r="55" spans="1:1" x14ac:dyDescent="0.3">
      <c r="A55">
        <f>respuestas!A55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respuestas</vt:lpstr>
      <vt:lpstr>cálculos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2017-04-04T20:54:40Z</dcterms:modified>
</cp:coreProperties>
</file>